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e generale" sheetId="1" r:id="rId1"/>
    <sheet name="Exemplu" sheetId="2" r:id="rId2"/>
    <sheet name="Centralizator" sheetId="3" r:id="rId3"/>
    <sheet name="Ianuarie" sheetId="4" r:id="rId4"/>
    <sheet name="Februarie" sheetId="5" r:id="rId5"/>
    <sheet name="Martie" sheetId="6" r:id="rId6"/>
    <sheet name="Aprilie" sheetId="7" r:id="rId7"/>
    <sheet name="Mai" sheetId="8" r:id="rId8"/>
    <sheet name="Iunie" sheetId="9" r:id="rId9"/>
    <sheet name="Iulie" sheetId="10" r:id="rId10"/>
    <sheet name="August" sheetId="11" r:id="rId11"/>
    <sheet name="Septembrie" sheetId="12" r:id="rId12"/>
    <sheet name="Octombrie" sheetId="13" r:id="rId13"/>
    <sheet name="Noiembrie" sheetId="14" r:id="rId14"/>
    <sheet name="Decembrie" sheetId="15" r:id="rId15"/>
  </sheets>
  <definedNames>
    <definedName name="_xlnm.Print_Area" localSheetId="0">'Date generale'!$A$1:$D$26</definedName>
    <definedName name="_xlnm.Print_Titles" localSheetId="1">'Exemplu'!$4:$6</definedName>
    <definedName name="_xlnm.Print_Area" localSheetId="1">'Exemplu'!$A$1:$H$67</definedName>
    <definedName name="_xlnm.Print_Titles" localSheetId="3">'Ianuarie'!$4:$6</definedName>
    <definedName name="_xlnm.Print_Area" localSheetId="3">'Ianuarie'!$A$1:$H$67</definedName>
    <definedName name="_xlnm.Print_Titles" localSheetId="4">'Februarie'!$4:$6</definedName>
    <definedName name="_xlnm.Print_Area" localSheetId="4">'Februarie'!$A$1:$H$67</definedName>
    <definedName name="_xlnm.Print_Titles" localSheetId="5">'Martie'!$4:$6</definedName>
    <definedName name="_xlnm.Print_Area" localSheetId="5">'Martie'!$A$1:$H$67</definedName>
    <definedName name="_xlnm.Print_Titles" localSheetId="6">'Aprilie'!$4:$6</definedName>
    <definedName name="_xlnm.Print_Area" localSheetId="6">'Aprilie'!$A$1:$H$67</definedName>
    <definedName name="_xlnm.Print_Titles" localSheetId="7">'Mai'!$4:$6</definedName>
    <definedName name="_xlnm.Print_Area" localSheetId="7">'Mai'!$A$1:$H$67</definedName>
    <definedName name="_xlnm.Print_Titles" localSheetId="8">'Iunie'!$4:$6</definedName>
    <definedName name="_xlnm.Print_Area" localSheetId="8">'Iunie'!$A$1:$H$67</definedName>
    <definedName name="_xlnm.Print_Titles" localSheetId="9">'Iulie'!$4:$6</definedName>
    <definedName name="_xlnm.Print_Area" localSheetId="9">'Iulie'!$A$1:$H$67</definedName>
    <definedName name="_xlnm.Print_Titles" localSheetId="10">'August'!$4:$6</definedName>
    <definedName name="_xlnm.Print_Area" localSheetId="10">'August'!$A$1:$H$67</definedName>
    <definedName name="_xlnm.Print_Titles" localSheetId="11">'Septembrie'!$4:$6</definedName>
    <definedName name="_xlnm.Print_Area" localSheetId="11">'Septembrie'!$A$1:$H$67</definedName>
    <definedName name="_xlnm.Print_Titles" localSheetId="12">'Octombrie'!$4:$6</definedName>
    <definedName name="_xlnm.Print_Area" localSheetId="12">'Octombrie'!$A$1:$H$67</definedName>
    <definedName name="_xlnm.Print_Titles" localSheetId="13">'Noiembrie'!$4:$6</definedName>
    <definedName name="_xlnm.Print_Area" localSheetId="13">'Noiembrie'!$A$1:$H$67</definedName>
    <definedName name="_xlnm.Print_Titles" localSheetId="14">'Decembrie'!$4:$6</definedName>
    <definedName name="_xlnm.Print_Area" localSheetId="14">'Decembrie'!$A$1:$H$67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&quot;-&quot;"/>
    <numFmt numFmtId="165" formatCode="dd\.mm\.yyyy"/>
  </numFmts>
  <fonts count="15">
    <font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0000FF"/>
      <name val="Arial"/>
      <family val="2"/>
    </font>
    <font>
      <sz val="9"/>
      <color rgb="FF008000"/>
      <name val="Arial"/>
      <family val="2"/>
    </font>
    <font>
      <i/>
      <sz val="8"/>
      <color rgb="FF606060"/>
      <name val="Arial"/>
      <family val="2"/>
    </font>
    <font>
      <b/>
      <sz val="13"/>
      <name val="Arial"/>
      <family val="2"/>
    </font>
    <font>
      <i/>
      <sz val="9"/>
      <color rgb="FF0000FF"/>
      <name val="Arial"/>
      <family val="2"/>
    </font>
    <font>
      <b/>
      <sz val="9"/>
      <color rgb="FFC00000"/>
      <name val="Arial"/>
      <family val="2"/>
    </font>
    <font>
      <sz val="10"/>
      <color rgb="FF008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AF5F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" fontId="4" fillId="2" borderId="1" xfId="0" applyFont="1" applyFill="1" applyBorder="1" applyNumberFormat="1"/>
    <xf numFmtId="164" fontId="4" fillId="2" borderId="1" xfId="0" applyFont="1" applyFill="1" applyBorder="1" applyNumberFormat="1"/>
    <xf numFmtId="0" fontId="5" fillId="0" borderId="0" xfId="0" applyFont="1"/>
    <xf numFmtId="0" fontId="4" fillId="2" borderId="0" xfId="0" applyFont="1" applyFill="1"/>
    <xf numFmtId="0" fontId="0" fillId="0" borderId="0" xfId="0"/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5" fontId="8" fillId="0" borderId="1" xfId="0" applyFont="1" applyBorder="1" applyNumberFormat="1"/>
    <xf numFmtId="0" fontId="8" fillId="0" borderId="1" xfId="0" applyFont="1" applyBorder="1"/>
    <xf numFmtId="164" fontId="8" fillId="0" borderId="1" xfId="0" applyFont="1" applyBorder="1" applyNumberFormat="1"/>
    <xf numFmtId="0" fontId="7" fillId="4" borderId="1" xfId="0" applyFont="1" applyFill="1" applyBorder="1" applyAlignment="1">
      <alignment horizontal="right"/>
    </xf>
    <xf numFmtId="164" fontId="7" fillId="4" borderId="1" xfId="0" applyFont="1" applyFill="1" applyBorder="1" applyNumberFormat="1"/>
    <xf numFmtId="0" fontId="7" fillId="4" borderId="1" xfId="0" applyFont="1" applyFill="1" applyBorder="1"/>
    <xf numFmtId="165" fontId="12" fillId="0" borderId="1" xfId="0" applyFont="1" applyBorder="1" applyNumberFormat="1"/>
    <xf numFmtId="0" fontId="12" fillId="0" borderId="1" xfId="0" applyFont="1" applyBorder="1"/>
    <xf numFmtId="164" fontId="12" fillId="0" borderId="1" xfId="0" applyFont="1" applyBorder="1" applyNumberFormat="1"/>
    <xf numFmtId="0" fontId="13" fillId="0" borderId="0" xfId="0" applyFont="1"/>
    <xf numFmtId="0" fontId="6" fillId="0" borderId="1" xfId="0" applyFont="1" applyBorder="1"/>
    <xf numFmtId="164" fontId="9" fillId="0" borderId="1" xfId="0" applyFont="1" applyBorder="1" applyNumberFormat="1"/>
    <xf numFmtId="164" fontId="6" fillId="0" borderId="1" xfId="0" applyFont="1" applyBorder="1" applyNumberFormat="1"/>
    <xf numFmtId="0" fontId="7" fillId="4" borderId="1" xfId="0" applyFont="1" applyFill="1" applyBorder="1"/>
    <xf numFmtId="0" fontId="10" fillId="0" borderId="0" xfId="0" applyFont="1"/>
    <xf numFmtId="0" fontId="11" fillId="0" borderId="0" xfId="0" applyFont="1"/>
    <xf numFmtId="0" fontId="14" fillId="0" borderId="0" xfId="0" applyFont="1"/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tabSelected="1"/>
  </sheetViews>
  <sheetFormatPr defaultRowHeight="15"/>
  <cols>
    <col min="1" max="1" width="4" customWidth="1"/>
    <col min="2" max="2" width="44" customWidth="1"/>
    <col min="3" max="3" width="22" customWidth="1"/>
    <col min="4" max="4" width="40" customWidth="1"/>
  </cols>
  <sheetData>
    <row r="1">
      <c r="B1" s="1" t="inlineStr">
        <is>
          <t xml:space="preserve">REGISTRUL-JURNAL DE ÎNCASĂRI ȘI PLĂȚI</t>
        </is>
      </c>
    </row>
    <row r="2">
      <c r="B2" s="2" t="inlineStr">
        <is>
          <t xml:space="preserve">Model pentru contabilitatea în partidă simplă (OMFP nr. 170/2015, cod 14-1-1/b)</t>
        </is>
      </c>
    </row>
    <row r="4">
      <c r="B4" s="3" t="inlineStr">
        <is>
          <t xml:space="preserve">Titular (nume și prenume / denumire)</t>
        </is>
      </c>
      <c r="C4" s="4"/>
    </row>
    <row r="5">
      <c r="B5" s="3" t="inlineStr">
        <is>
          <t xml:space="preserve">Forma de organizare (PFA, II, IF, profesie liberală)</t>
        </is>
      </c>
      <c r="C5" s="4"/>
    </row>
    <row r="6">
      <c r="B6" s="3" t="inlineStr">
        <is>
          <t xml:space="preserve">Cod de identificare fiscală (CIF)</t>
        </is>
      </c>
      <c r="C6" s="4"/>
    </row>
    <row r="7">
      <c r="B7" s="3" t="inlineStr">
        <is>
          <t xml:space="preserve">Anul</t>
        </is>
      </c>
      <c r="C7" s="5">
        <v>2026</v>
      </c>
    </row>
    <row r="8">
      <c r="B8" s="3" t="inlineStr">
        <is>
          <t xml:space="preserve">Sold numerar la 1 ianuarie (lei)</t>
        </is>
      </c>
      <c r="C8" s="6">
        <v>0</v>
      </c>
    </row>
    <row r="9">
      <c r="B9" s="3" t="inlineStr">
        <is>
          <t xml:space="preserve">Sold bancă la 1 ianuarie (lei)</t>
        </is>
      </c>
      <c r="C9" s="6">
        <v>0</v>
      </c>
    </row>
    <row r="12">
      <c r="B12" s="7" t="inlineStr">
        <is>
          <t xml:space="preserve">Legendă</t>
        </is>
      </c>
    </row>
    <row r="13">
      <c r="B13" s="8" t="inlineStr">
        <is>
          <t xml:space="preserve">Celule galbene, text albastru = se completează</t>
        </is>
      </c>
    </row>
    <row r="14">
      <c r="B14" s="9" t="inlineStr">
        <is>
          <t xml:space="preserve">Celule albe/gri cu text negru = formule, nu se modifică</t>
        </is>
      </c>
    </row>
    <row r="16">
      <c r="B16" s="7" t="inlineStr">
        <is>
          <t xml:space="preserve">Reguli de completare</t>
        </is>
      </c>
    </row>
    <row r="17" ht="26" customHeight="1">
      <c r="B17" s="10" t="inlineStr">
        <is>
          <t xml:space="preserve">1. Se trec doar sumele încasate sau plătite efectiv, la data încasării / plății (Codul fiscal, art. 68 alin. (2) lit. a) și alin. (4) lit. b)).</t>
        </is>
      </c>
    </row>
    <row r="18" ht="26" customHeight="1">
      <c r="B18" s="10" t="inlineStr">
        <is>
          <t xml:space="preserve">2. O linie pentru fiecare operațiune, pe baza documentului justificativ (factură, chitanță, bon fiscal, extras de cont, raport Z), în ordine cronologică, fără rânduri libere.</t>
        </is>
      </c>
    </row>
    <row r="19" ht="26" customHeight="1">
      <c r="B19" s="10" t="inlineStr">
        <is>
          <t xml:space="preserve">3. Suma este cea din document, inclusiv TVA. Numerarul și banca se trec în coloane separate.</t>
        </is>
      </c>
    </row>
    <row r="20" ht="26" customHeight="1">
      <c r="B20" s="10" t="inlineStr">
        <is>
          <t xml:space="preserve">4. Valuta: în lei, la cursul BNR din ultima zi bancară anterioară operațiunii; suma în valută se scrie la Explicații.</t>
        </is>
      </c>
    </row>
    <row r="21" ht="26" customHeight="1">
      <c r="B21" s="10" t="inlineStr">
        <is>
          <t xml:space="preserve">5. Registrul se ține în limba română și în lei (OMFP nr. 170/2015, cap. III pct. 1).</t>
        </is>
      </c>
    </row>
    <row r="22" ht="26" customHeight="1">
      <c r="B22" s="10" t="inlineStr">
        <is>
          <t xml:space="preserve">6. Ridicarea de numerar din bancă pentru activitate sau depunerea lui în bancă: o singură linie, cu suma la încasări numerar și la plăți bancă (sau invers); explicația arată că e un transfer, nu venit sau cheltuială.</t>
        </is>
      </c>
    </row>
    <row r="23" ht="26" customHeight="1">
      <c r="B23" s="10" t="inlineStr">
        <is>
          <t xml:space="preserve">7. Nu ștergeți rânduri dintr-o lună încheiată; corectați printr-o linie nouă, cu explicație (recomandare).</t>
        </is>
      </c>
    </row>
    <row r="24" ht="26" customHeight="1">
      <c r="B24" s="10" t="inlineStr">
        <is>
          <t xml:space="preserve">8. La sfârșitul anului: registrul se tipărește, se face inventarierea (Registrul-inventar) și se completează Registrul de evidență fiscală; acest model nu le înlocuiește.</t>
        </is>
      </c>
    </row>
    <row r="25" ht="26" customHeight="1">
      <c r="B25" s="10" t="inlineStr">
        <is>
          <t xml:space="preserve">9. Registrul și documentele se păstrează 5 ani de la 1 iulie a anului următor (OMFP nr. 170/2015, cap. IV pct. 1^1).</t>
        </is>
      </c>
    </row>
  </sheetData>
  <mergeCells count="9"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</mergeCells>
  <pageMargins left="0.7" right="0.7" top="0.75" bottom="0.7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 t="inlineStr">
        <is>
          <t xml:space="preserve">Exemplu</t>
        </is>
      </c>
      <c r="H2" s="14" t="inlineStr">
        <is>
          <t xml:space="preserve">cod 14-1-1/b</t>
        </is>
      </c>
    </row>
    <row r="3">
      <c r="A3" s="26" t="inlineStr">
        <is>
          <t xml:space="preserve">FOAIE DE EXEMPLU – nu se completează; registrul se ține în foile lunare.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23">
        <v>46027</v>
      </c>
      <c r="C7" s="24" t="inlineStr">
        <is>
          <t xml:space="preserve">Extras de cont nr. 1</t>
        </is>
      </c>
      <c r="D7" s="24" t="inlineStr">
        <is>
          <t xml:space="preserve">Încasare factura nr. 12 de la un client</t>
        </is>
      </c>
      <c r="E7" s="25"/>
      <c r="F7" s="25">
        <v>2500</v>
      </c>
      <c r="G7" s="25"/>
      <c r="H7" s="25"/>
    </row>
    <row r="8">
      <c r="A8" s="16">
        <f>IF(COUNTA(B8:H8)=0,"",ROW()-6)</f>
      </c>
      <c r="B8" s="23">
        <v>46031</v>
      </c>
      <c r="C8" s="24" t="inlineStr">
        <is>
          <t xml:space="preserve">Bon fiscal nr. 345</t>
        </is>
      </c>
      <c r="D8" s="24" t="inlineStr">
        <is>
          <t xml:space="preserve">Hârtie pentru imprimantă</t>
        </is>
      </c>
      <c r="E8" s="25"/>
      <c r="F8" s="25"/>
      <c r="G8" s="25">
        <v>60</v>
      </c>
      <c r="H8" s="25"/>
    </row>
    <row r="9">
      <c r="A9" s="16">
        <f>IF(COUNTA(B9:H9)=0,"",ROW()-6)</f>
      </c>
      <c r="B9" s="23">
        <v>46034</v>
      </c>
      <c r="C9" s="24" t="inlineStr">
        <is>
          <t xml:space="preserve">Extras de cont nr. 2</t>
        </is>
      </c>
      <c r="D9" s="24" t="inlineStr">
        <is>
          <t xml:space="preserve">Transfer: ridicare numerar din bancă</t>
        </is>
      </c>
      <c r="E9" s="25">
        <v>500</v>
      </c>
      <c r="F9" s="25"/>
      <c r="G9" s="25"/>
      <c r="H9" s="25">
        <v>500</v>
      </c>
    </row>
    <row r="10">
      <c r="A10" s="16">
        <f>IF(COUNTA(B10:H10)=0,"",ROW()-6)</f>
      </c>
      <c r="B10" s="23">
        <v>46042</v>
      </c>
      <c r="C10" s="24" t="inlineStr">
        <is>
          <t xml:space="preserve">Chitanța nr. 18</t>
        </is>
      </c>
      <c r="D10" s="24" t="inlineStr">
        <is>
          <t xml:space="preserve">Încasare factura nr. 13; 200 EUR la cursul BNR 5,0800</t>
        </is>
      </c>
      <c r="E10" s="25">
        <v>1016</v>
      </c>
      <c r="F10" s="25"/>
      <c r="G10" s="25"/>
      <c r="H10" s="25"/>
    </row>
    <row r="11">
      <c r="A11" s="16">
        <f>IF(COUNTA(B11:H11)=0,"",ROW()-6)</f>
      </c>
      <c r="B11" s="23">
        <v>46047</v>
      </c>
      <c r="C11" s="24" t="inlineStr">
        <is>
          <t xml:space="preserve">Ordin de plată nr. 7</t>
        </is>
      </c>
      <c r="D11" s="24" t="inlineStr">
        <is>
          <t xml:space="preserve">Plată CAS</t>
        </is>
      </c>
      <c r="E11" s="25"/>
      <c r="F11" s="25"/>
      <c r="G11" s="25"/>
      <c r="H11" s="25">
        <v>300</v>
      </c>
    </row>
    <row r="12">
      <c r="A12" s="16">
        <f>IF(COUNTA(B12:H12)=0,"",ROW()-6)</f>
      </c>
      <c r="B12" s="23">
        <v>46050</v>
      </c>
      <c r="C12" s="24" t="inlineStr">
        <is>
          <t xml:space="preserve">Extras de cont nr. 3</t>
        </is>
      </c>
      <c r="D12" s="24" t="inlineStr">
        <is>
          <t xml:space="preserve">Factură telefon (folosit și personal: 50% activitate)</t>
        </is>
      </c>
      <c r="E12" s="25"/>
      <c r="F12" s="25"/>
      <c r="G12" s="25"/>
      <c r="H12" s="25">
        <v>120</v>
      </c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1"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</cols>
  <sheetData>
    <row r="1">
      <c r="A1" s="32" t="inlineStr">
        <is>
          <t xml:space="preserve">CENTRALIZATOR ANUAL – REGISTRUL-JURNAL DE ÎNCASĂRI ȘI PLĂȚI</t>
        </is>
      </c>
    </row>
    <row r="2">
      <c r="A2" s="33">
        <f>"Anul "&amp;'Date generale'!$C$7&amp;IF('Date generale'!$C$4="",""," – "&amp;'Date generale'!$C$4)</f>
      </c>
    </row>
    <row r="4">
      <c r="A4" s="7" t="inlineStr">
        <is>
          <t xml:space="preserve">A. Totaluri lunare (lei)</t>
        </is>
      </c>
    </row>
    <row r="5" ht="30" customHeight="1">
      <c r="A5" s="15" t="inlineStr">
        <is>
          <t xml:space="preserve">Luna</t>
        </is>
      </c>
      <c r="B5" s="15" t="inlineStr">
        <is>
          <t xml:space="preserve">Încasări numerar</t>
        </is>
      </c>
      <c r="C5" s="15" t="inlineStr">
        <is>
          <t xml:space="preserve">Încasări bancă</t>
        </is>
      </c>
      <c r="D5" s="15" t="inlineStr">
        <is>
          <t xml:space="preserve">Total încasări</t>
        </is>
      </c>
      <c r="E5" s="15" t="inlineStr">
        <is>
          <t xml:space="preserve">Plăți numerar</t>
        </is>
      </c>
      <c r="F5" s="15" t="inlineStr">
        <is>
          <t xml:space="preserve">Plăți bancă</t>
        </is>
      </c>
      <c r="G5" s="15" t="inlineStr">
        <is>
          <t xml:space="preserve">Total plăți</t>
        </is>
      </c>
      <c r="H5" s="15" t="inlineStr">
        <is>
          <t xml:space="preserve">Sold numerar la sfârșitul lunii</t>
        </is>
      </c>
      <c r="I5" s="15" t="inlineStr">
        <is>
          <t xml:space="preserve">Sold bancă la sfârșitul lunii</t>
        </is>
      </c>
    </row>
    <row r="6">
      <c r="A6" s="27" t="inlineStr">
        <is>
          <t xml:space="preserve">Ianuarie</t>
        </is>
      </c>
      <c r="B6" s="28">
        <f>'Ianuarie'!E67</f>
      </c>
      <c r="C6" s="28">
        <f>'Ianuarie'!F67</f>
      </c>
      <c r="D6" s="29">
        <f>B6+C6</f>
      </c>
      <c r="E6" s="28">
        <f>'Ianuarie'!G67</f>
      </c>
      <c r="F6" s="28">
        <f>'Ianuarie'!H67</f>
      </c>
      <c r="G6" s="29">
        <f>E6+F6</f>
      </c>
      <c r="H6" s="29">
        <f>'Date generale'!$C$8+B6-E6</f>
      </c>
      <c r="I6" s="29">
        <f>'Date generale'!$C$9+C6-F6</f>
      </c>
    </row>
    <row r="7">
      <c r="A7" s="27" t="inlineStr">
        <is>
          <t xml:space="preserve">Februarie</t>
        </is>
      </c>
      <c r="B7" s="28">
        <f>'Februarie'!E67</f>
      </c>
      <c r="C7" s="28">
        <f>'Februarie'!F67</f>
      </c>
      <c r="D7" s="29">
        <f>B7+C7</f>
      </c>
      <c r="E7" s="28">
        <f>'Februarie'!G67</f>
      </c>
      <c r="F7" s="28">
        <f>'Februarie'!H67</f>
      </c>
      <c r="G7" s="29">
        <f>E7+F7</f>
      </c>
      <c r="H7" s="29">
        <f>H6+B7-E7</f>
      </c>
      <c r="I7" s="29">
        <f>I6+C7-F7</f>
      </c>
    </row>
    <row r="8">
      <c r="A8" s="27" t="inlineStr">
        <is>
          <t xml:space="preserve">Martie</t>
        </is>
      </c>
      <c r="B8" s="28">
        <f>'Martie'!E67</f>
      </c>
      <c r="C8" s="28">
        <f>'Martie'!F67</f>
      </c>
      <c r="D8" s="29">
        <f>B8+C8</f>
      </c>
      <c r="E8" s="28">
        <f>'Martie'!G67</f>
      </c>
      <c r="F8" s="28">
        <f>'Martie'!H67</f>
      </c>
      <c r="G8" s="29">
        <f>E8+F8</f>
      </c>
      <c r="H8" s="29">
        <f>H7+B8-E8</f>
      </c>
      <c r="I8" s="29">
        <f>I7+C8-F8</f>
      </c>
    </row>
    <row r="9">
      <c r="A9" s="27" t="inlineStr">
        <is>
          <t xml:space="preserve">Aprilie</t>
        </is>
      </c>
      <c r="B9" s="28">
        <f>'Aprilie'!E67</f>
      </c>
      <c r="C9" s="28">
        <f>'Aprilie'!F67</f>
      </c>
      <c r="D9" s="29">
        <f>B9+C9</f>
      </c>
      <c r="E9" s="28">
        <f>'Aprilie'!G67</f>
      </c>
      <c r="F9" s="28">
        <f>'Aprilie'!H67</f>
      </c>
      <c r="G9" s="29">
        <f>E9+F9</f>
      </c>
      <c r="H9" s="29">
        <f>H8+B9-E9</f>
      </c>
      <c r="I9" s="29">
        <f>I8+C9-F9</f>
      </c>
    </row>
    <row r="10">
      <c r="A10" s="27" t="inlineStr">
        <is>
          <t xml:space="preserve">Mai</t>
        </is>
      </c>
      <c r="B10" s="28">
        <f>'Mai'!E67</f>
      </c>
      <c r="C10" s="28">
        <f>'Mai'!F67</f>
      </c>
      <c r="D10" s="29">
        <f>B10+C10</f>
      </c>
      <c r="E10" s="28">
        <f>'Mai'!G67</f>
      </c>
      <c r="F10" s="28">
        <f>'Mai'!H67</f>
      </c>
      <c r="G10" s="29">
        <f>E10+F10</f>
      </c>
      <c r="H10" s="29">
        <f>H9+B10-E10</f>
      </c>
      <c r="I10" s="29">
        <f>I9+C10-F10</f>
      </c>
    </row>
    <row r="11">
      <c r="A11" s="27" t="inlineStr">
        <is>
          <t xml:space="preserve">Iunie</t>
        </is>
      </c>
      <c r="B11" s="28">
        <f>'Iunie'!E67</f>
      </c>
      <c r="C11" s="28">
        <f>'Iunie'!F67</f>
      </c>
      <c r="D11" s="29">
        <f>B11+C11</f>
      </c>
      <c r="E11" s="28">
        <f>'Iunie'!G67</f>
      </c>
      <c r="F11" s="28">
        <f>'Iunie'!H67</f>
      </c>
      <c r="G11" s="29">
        <f>E11+F11</f>
      </c>
      <c r="H11" s="29">
        <f>H10+B11-E11</f>
      </c>
      <c r="I11" s="29">
        <f>I10+C11-F11</f>
      </c>
    </row>
    <row r="12">
      <c r="A12" s="27" t="inlineStr">
        <is>
          <t xml:space="preserve">Iulie</t>
        </is>
      </c>
      <c r="B12" s="28">
        <f>'Iulie'!E67</f>
      </c>
      <c r="C12" s="28">
        <f>'Iulie'!F67</f>
      </c>
      <c r="D12" s="29">
        <f>B12+C12</f>
      </c>
      <c r="E12" s="28">
        <f>'Iulie'!G67</f>
      </c>
      <c r="F12" s="28">
        <f>'Iulie'!H67</f>
      </c>
      <c r="G12" s="29">
        <f>E12+F12</f>
      </c>
      <c r="H12" s="29">
        <f>H11+B12-E12</f>
      </c>
      <c r="I12" s="29">
        <f>I11+C12-F12</f>
      </c>
    </row>
    <row r="13">
      <c r="A13" s="27" t="inlineStr">
        <is>
          <t xml:space="preserve">August</t>
        </is>
      </c>
      <c r="B13" s="28">
        <f>'August'!E67</f>
      </c>
      <c r="C13" s="28">
        <f>'August'!F67</f>
      </c>
      <c r="D13" s="29">
        <f>B13+C13</f>
      </c>
      <c r="E13" s="28">
        <f>'August'!G67</f>
      </c>
      <c r="F13" s="28">
        <f>'August'!H67</f>
      </c>
      <c r="G13" s="29">
        <f>E13+F13</f>
      </c>
      <c r="H13" s="29">
        <f>H12+B13-E13</f>
      </c>
      <c r="I13" s="29">
        <f>I12+C13-F13</f>
      </c>
    </row>
    <row r="14">
      <c r="A14" s="27" t="inlineStr">
        <is>
          <t xml:space="preserve">Septembrie</t>
        </is>
      </c>
      <c r="B14" s="28">
        <f>'Septembrie'!E67</f>
      </c>
      <c r="C14" s="28">
        <f>'Septembrie'!F67</f>
      </c>
      <c r="D14" s="29">
        <f>B14+C14</f>
      </c>
      <c r="E14" s="28">
        <f>'Septembrie'!G67</f>
      </c>
      <c r="F14" s="28">
        <f>'Septembrie'!H67</f>
      </c>
      <c r="G14" s="29">
        <f>E14+F14</f>
      </c>
      <c r="H14" s="29">
        <f>H13+B14-E14</f>
      </c>
      <c r="I14" s="29">
        <f>I13+C14-F14</f>
      </c>
    </row>
    <row r="15">
      <c r="A15" s="27" t="inlineStr">
        <is>
          <t xml:space="preserve">Octombrie</t>
        </is>
      </c>
      <c r="B15" s="28">
        <f>'Octombrie'!E67</f>
      </c>
      <c r="C15" s="28">
        <f>'Octombrie'!F67</f>
      </c>
      <c r="D15" s="29">
        <f>B15+C15</f>
      </c>
      <c r="E15" s="28">
        <f>'Octombrie'!G67</f>
      </c>
      <c r="F15" s="28">
        <f>'Octombrie'!H67</f>
      </c>
      <c r="G15" s="29">
        <f>E15+F15</f>
      </c>
      <c r="H15" s="29">
        <f>H14+B15-E15</f>
      </c>
      <c r="I15" s="29">
        <f>I14+C15-F15</f>
      </c>
    </row>
    <row r="16">
      <c r="A16" s="27" t="inlineStr">
        <is>
          <t xml:space="preserve">Noiembrie</t>
        </is>
      </c>
      <c r="B16" s="28">
        <f>'Noiembrie'!E67</f>
      </c>
      <c r="C16" s="28">
        <f>'Noiembrie'!F67</f>
      </c>
      <c r="D16" s="29">
        <f>B16+C16</f>
      </c>
      <c r="E16" s="28">
        <f>'Noiembrie'!G67</f>
      </c>
      <c r="F16" s="28">
        <f>'Noiembrie'!H67</f>
      </c>
      <c r="G16" s="29">
        <f>E16+F16</f>
      </c>
      <c r="H16" s="29">
        <f>H15+B16-E16</f>
      </c>
      <c r="I16" s="29">
        <f>I15+C16-F16</f>
      </c>
    </row>
    <row r="17">
      <c r="A17" s="27" t="inlineStr">
        <is>
          <t xml:space="preserve">Decembrie</t>
        </is>
      </c>
      <c r="B17" s="28">
        <f>'Decembrie'!E67</f>
      </c>
      <c r="C17" s="28">
        <f>'Decembrie'!F67</f>
      </c>
      <c r="D17" s="29">
        <f>B17+C17</f>
      </c>
      <c r="E17" s="28">
        <f>'Decembrie'!G67</f>
      </c>
      <c r="F17" s="28">
        <f>'Decembrie'!H67</f>
      </c>
      <c r="G17" s="29">
        <f>E17+F17</f>
      </c>
      <c r="H17" s="29">
        <f>H16+B17-E17</f>
      </c>
      <c r="I17" s="29">
        <f>I16+C17-F17</f>
      </c>
    </row>
    <row r="18">
      <c r="A18" s="30" t="inlineStr">
        <is>
          <t xml:space="preserve">TOTAL AN</t>
        </is>
      </c>
      <c r="B18" s="21">
        <f>SUM(B6:B17)</f>
      </c>
      <c r="C18" s="21">
        <f>SUM(C6:C17)</f>
      </c>
      <c r="D18" s="21">
        <f>SUM(D6:D17)</f>
      </c>
      <c r="E18" s="21">
        <f>SUM(E6:E17)</f>
      </c>
      <c r="F18" s="21">
        <f>SUM(F6:F17)</f>
      </c>
      <c r="G18" s="21">
        <f>SUM(G6:G17)</f>
      </c>
      <c r="H18" s="21">
        <f>H17</f>
      </c>
      <c r="I18" s="21">
        <f>I17</f>
      </c>
    </row>
    <row r="19">
      <c r="A19" s="31" t="inlineStr">
        <is>
          <t xml:space="preserve">Soldul de numerar nu poate fi negativ: dacă apare cu roșu, lipsește o încasare sau un transfer bancă – casă.</t>
        </is>
      </c>
    </row>
  </sheetData>
  <mergeCells count="1">
    <mergeCell ref="A1:I1"/>
  </mergeCells>
  <conditionalFormatting sqref="H6:H17">
    <cfRule type="expression" dxfId="0" priority="1">
      <formula>H6&lt;0</formula>
    </cfRule>
  </conditionalFormatting>
  <pageMargins left="0.7" right="0.7" top="0.75" bottom="0.7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"Ianuarie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ianuarie a anului din „Date generale”." sqref="B7:B66">
      <formula1>DATE('Date generale'!$C$7,1,1)</formula1>
      <formula2>DATE('Date generale'!$C$7,2,0)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"Februarie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februarie a anului din „Date generale”." sqref="B7:B66">
      <formula1>DATE('Date generale'!$C$7,2,1)</formula1>
      <formula2>DATE('Date generale'!$C$7,3,0)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"Martie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martie a anului din „Date generale”." sqref="B7:B66">
      <formula1>DATE('Date generale'!$C$7,3,1)</formula1>
      <formula2>DATE('Date generale'!$C$7,4,0)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"Aprilie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aprilie a anului din „Date generale”." sqref="B7:B66">
      <formula1>DATE('Date generale'!$C$7,4,1)</formula1>
      <formula2>DATE('Date generale'!$C$7,5,0)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"Mai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mai a anului din „Date generale”." sqref="B7:B66">
      <formula1>DATE('Date generale'!$C$7,5,1)</formula1>
      <formula2>DATE('Date generale'!$C$7,6,0)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"Iunie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iunie a anului din „Date generale”." sqref="B7:B66">
      <formula1>DATE('Date generale'!$C$7,6,1)</formula1>
      <formula2>DATE('Date generale'!$C$7,7,0)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"Iulie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iulie a anului din „Date generale”." sqref="B7:B66">
      <formula1>DATE('Date generale'!$C$7,7,1)</formula1>
      <formula2>DATE('Date generale'!$C$7,8,0)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"August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august a anului din „Date generale”." sqref="B7:B66">
      <formula1>DATE('Date generale'!$C$7,8,1)</formula1>
      <formula2>DATE('Date generale'!$C$7,9,0)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"Septembrie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septembrie a anului din „Date generale”." sqref="B7:B66">
      <formula1>DATE('Date generale'!$C$7,9,1)</formula1>
      <formula2>DATE('Date generale'!$C$7,10,0)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"Octombrie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octombrie a anului din „Date generale”." sqref="B7:B66">
      <formula1>DATE('Date generale'!$C$7,10,1)</formula1>
      <formula2>DATE('Date generale'!$C$7,11,0)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"Noiembrie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noiembrie a anului din „Date generale”." sqref="B7:B66">
      <formula1>DATE('Date generale'!$C$7,11,1)</formula1>
      <formula2>DATE('Date generale'!$C$7,12,0)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7" customWidth="1"/>
    <col min="2" max="2" width="12" customWidth="1"/>
    <col min="3" max="3" width="22" customWidth="1"/>
    <col min="4" max="4" width="40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1" t="inlineStr">
        <is>
          <t xml:space="preserve">REGISTRUL-JURNAL DE ÎNCASĂRI ȘI PLĂȚI</t>
        </is>
      </c>
    </row>
    <row r="2">
      <c r="A2" s="12" t="inlineStr">
        <is>
          <t xml:space="preserve">Titular:</t>
        </is>
      </c>
      <c r="C2" s="13">
        <f>IF('Date generale'!$C$4="","",'Date generale'!$C$4)</f>
      </c>
      <c r="D2" s="13">
        <f>IF('Date generale'!$C$6="","","CIF: "&amp;'Date generale'!$C$6)</f>
      </c>
      <c r="E2" s="12" t="inlineStr">
        <is>
          <t xml:space="preserve">Luna:</t>
        </is>
      </c>
      <c r="F2" s="13">
        <f>"Decembrie "&amp;'Date generale'!$C$7</f>
      </c>
      <c r="H2" s="14" t="inlineStr">
        <is>
          <t xml:space="preserve">cod 14-1-1/b</t>
        </is>
      </c>
    </row>
    <row r="4" ht="30" customHeight="1">
      <c r="A4" s="15" t="inlineStr">
        <is>
          <t xml:space="preserve">Nr. crt.</t>
        </is>
      </c>
      <c r="B4" s="15" t="inlineStr">
        <is>
          <t xml:space="preserve">Data operațiunii de încasare / plată</t>
        </is>
      </c>
      <c r="C4" s="15" t="inlineStr">
        <is>
          <t xml:space="preserve">Documentul (fel, număr)</t>
        </is>
      </c>
      <c r="D4" s="15" t="inlineStr">
        <is>
          <t xml:space="preserve">Explicații</t>
        </is>
      </c>
      <c r="E4" s="15" t="inlineStr">
        <is>
          <t xml:space="preserve">Încasări</t>
        </is>
      </c>
      <c r="F4" s="15"/>
      <c r="G4" s="15" t="inlineStr">
        <is>
          <t xml:space="preserve">Plăți</t>
        </is>
      </c>
      <c r="H4" s="15"/>
    </row>
    <row r="5" ht="30" customHeight="1">
      <c r="A5" s="15"/>
      <c r="B5" s="15"/>
      <c r="C5" s="15"/>
      <c r="D5" s="15"/>
      <c r="E5" s="15" t="inlineStr">
        <is>
          <t xml:space="preserve">Numerar</t>
        </is>
      </c>
      <c r="F5" s="15" t="inlineStr">
        <is>
          <t xml:space="preserve">Bancă</t>
        </is>
      </c>
      <c r="G5" s="15" t="inlineStr">
        <is>
          <t xml:space="preserve">Numerar</t>
        </is>
      </c>
      <c r="H5" s="15" t="inlineStr">
        <is>
          <t xml:space="preserve">Bancă</t>
        </is>
      </c>
    </row>
    <row r="6">
      <c r="A6" s="15" t="inlineStr">
        <is>
          <t xml:space="preserve">0</t>
        </is>
      </c>
      <c r="B6" s="15" t="inlineStr">
        <is>
          <t xml:space="preserve">1</t>
        </is>
      </c>
      <c r="C6" s="15" t="inlineStr">
        <is>
          <t xml:space="preserve">2</t>
        </is>
      </c>
      <c r="D6" s="15" t="inlineStr">
        <is>
          <t xml:space="preserve">3</t>
        </is>
      </c>
      <c r="E6" s="15" t="inlineStr">
        <is>
          <t xml:space="preserve">4</t>
        </is>
      </c>
      <c r="F6" s="15" t="inlineStr">
        <is>
          <t xml:space="preserve">5</t>
        </is>
      </c>
      <c r="G6" s="15" t="inlineStr">
        <is>
          <t xml:space="preserve">6</t>
        </is>
      </c>
      <c r="H6" s="15" t="inlineStr">
        <is>
          <t xml:space="preserve">7</t>
        </is>
      </c>
    </row>
    <row r="7">
      <c r="A7" s="16">
        <f>IF(COUNTA(B7:H7)=0,"",ROW()-6)</f>
      </c>
      <c r="B7" s="17"/>
      <c r="C7" s="18"/>
      <c r="D7" s="18"/>
      <c r="E7" s="19"/>
      <c r="F7" s="19"/>
      <c r="G7" s="19"/>
      <c r="H7" s="19"/>
    </row>
    <row r="8">
      <c r="A8" s="16">
        <f>IF(COUNTA(B8:H8)=0,"",ROW()-6)</f>
      </c>
      <c r="B8" s="17"/>
      <c r="C8" s="18"/>
      <c r="D8" s="18"/>
      <c r="E8" s="19"/>
      <c r="F8" s="19"/>
      <c r="G8" s="19"/>
      <c r="H8" s="19"/>
    </row>
    <row r="9">
      <c r="A9" s="16">
        <f>IF(COUNTA(B9:H9)=0,"",ROW()-6)</f>
      </c>
      <c r="B9" s="17"/>
      <c r="C9" s="18"/>
      <c r="D9" s="18"/>
      <c r="E9" s="19"/>
      <c r="F9" s="19"/>
      <c r="G9" s="19"/>
      <c r="H9" s="19"/>
    </row>
    <row r="10">
      <c r="A10" s="16">
        <f>IF(COUNTA(B10:H10)=0,"",ROW()-6)</f>
      </c>
      <c r="B10" s="17"/>
      <c r="C10" s="18"/>
      <c r="D10" s="18"/>
      <c r="E10" s="19"/>
      <c r="F10" s="19"/>
      <c r="G10" s="19"/>
      <c r="H10" s="19"/>
    </row>
    <row r="11">
      <c r="A11" s="16">
        <f>IF(COUNTA(B11:H11)=0,"",ROW()-6)</f>
      </c>
      <c r="B11" s="17"/>
      <c r="C11" s="18"/>
      <c r="D11" s="18"/>
      <c r="E11" s="19"/>
      <c r="F11" s="19"/>
      <c r="G11" s="19"/>
      <c r="H11" s="19"/>
    </row>
    <row r="12">
      <c r="A12" s="16">
        <f>IF(COUNTA(B12:H12)=0,"",ROW()-6)</f>
      </c>
      <c r="B12" s="17"/>
      <c r="C12" s="18"/>
      <c r="D12" s="18"/>
      <c r="E12" s="19"/>
      <c r="F12" s="19"/>
      <c r="G12" s="19"/>
      <c r="H12" s="19"/>
    </row>
    <row r="13">
      <c r="A13" s="16">
        <f>IF(COUNTA(B13:H13)=0,"",ROW()-6)</f>
      </c>
      <c r="B13" s="17"/>
      <c r="C13" s="18"/>
      <c r="D13" s="18"/>
      <c r="E13" s="19"/>
      <c r="F13" s="19"/>
      <c r="G13" s="19"/>
      <c r="H13" s="19"/>
    </row>
    <row r="14">
      <c r="A14" s="16">
        <f>IF(COUNTA(B14:H14)=0,"",ROW()-6)</f>
      </c>
      <c r="B14" s="17"/>
      <c r="C14" s="18"/>
      <c r="D14" s="18"/>
      <c r="E14" s="19"/>
      <c r="F14" s="19"/>
      <c r="G14" s="19"/>
      <c r="H14" s="19"/>
    </row>
    <row r="15">
      <c r="A15" s="16">
        <f>IF(COUNTA(B15:H15)=0,"",ROW()-6)</f>
      </c>
      <c r="B15" s="17"/>
      <c r="C15" s="18"/>
      <c r="D15" s="18"/>
      <c r="E15" s="19"/>
      <c r="F15" s="19"/>
      <c r="G15" s="19"/>
      <c r="H15" s="19"/>
    </row>
    <row r="16">
      <c r="A16" s="16">
        <f>IF(COUNTA(B16:H16)=0,"",ROW()-6)</f>
      </c>
      <c r="B16" s="17"/>
      <c r="C16" s="18"/>
      <c r="D16" s="18"/>
      <c r="E16" s="19"/>
      <c r="F16" s="19"/>
      <c r="G16" s="19"/>
      <c r="H16" s="19"/>
    </row>
    <row r="17">
      <c r="A17" s="16">
        <f>IF(COUNTA(B17:H17)=0,"",ROW()-6)</f>
      </c>
      <c r="B17" s="17"/>
      <c r="C17" s="18"/>
      <c r="D17" s="18"/>
      <c r="E17" s="19"/>
      <c r="F17" s="19"/>
      <c r="G17" s="19"/>
      <c r="H17" s="19"/>
    </row>
    <row r="18">
      <c r="A18" s="16">
        <f>IF(COUNTA(B18:H18)=0,"",ROW()-6)</f>
      </c>
      <c r="B18" s="17"/>
      <c r="C18" s="18"/>
      <c r="D18" s="18"/>
      <c r="E18" s="19"/>
      <c r="F18" s="19"/>
      <c r="G18" s="19"/>
      <c r="H18" s="19"/>
    </row>
    <row r="19">
      <c r="A19" s="16">
        <f>IF(COUNTA(B19:H19)=0,"",ROW()-6)</f>
      </c>
      <c r="B19" s="17"/>
      <c r="C19" s="18"/>
      <c r="D19" s="18"/>
      <c r="E19" s="19"/>
      <c r="F19" s="19"/>
      <c r="G19" s="19"/>
      <c r="H19" s="19"/>
    </row>
    <row r="20">
      <c r="A20" s="16">
        <f>IF(COUNTA(B20:H20)=0,"",ROW()-6)</f>
      </c>
      <c r="B20" s="17"/>
      <c r="C20" s="18"/>
      <c r="D20" s="18"/>
      <c r="E20" s="19"/>
      <c r="F20" s="19"/>
      <c r="G20" s="19"/>
      <c r="H20" s="19"/>
    </row>
    <row r="21">
      <c r="A21" s="16">
        <f>IF(COUNTA(B21:H21)=0,"",ROW()-6)</f>
      </c>
      <c r="B21" s="17"/>
      <c r="C21" s="18"/>
      <c r="D21" s="18"/>
      <c r="E21" s="19"/>
      <c r="F21" s="19"/>
      <c r="G21" s="19"/>
      <c r="H21" s="19"/>
    </row>
    <row r="22">
      <c r="A22" s="16">
        <f>IF(COUNTA(B22:H22)=0,"",ROW()-6)</f>
      </c>
      <c r="B22" s="17"/>
      <c r="C22" s="18"/>
      <c r="D22" s="18"/>
      <c r="E22" s="19"/>
      <c r="F22" s="19"/>
      <c r="G22" s="19"/>
      <c r="H22" s="19"/>
    </row>
    <row r="23">
      <c r="A23" s="16">
        <f>IF(COUNTA(B23:H23)=0,"",ROW()-6)</f>
      </c>
      <c r="B23" s="17"/>
      <c r="C23" s="18"/>
      <c r="D23" s="18"/>
      <c r="E23" s="19"/>
      <c r="F23" s="19"/>
      <c r="G23" s="19"/>
      <c r="H23" s="19"/>
    </row>
    <row r="24">
      <c r="A24" s="16">
        <f>IF(COUNTA(B24:H24)=0,"",ROW()-6)</f>
      </c>
      <c r="B24" s="17"/>
      <c r="C24" s="18"/>
      <c r="D24" s="18"/>
      <c r="E24" s="19"/>
      <c r="F24" s="19"/>
      <c r="G24" s="19"/>
      <c r="H24" s="19"/>
    </row>
    <row r="25">
      <c r="A25" s="16">
        <f>IF(COUNTA(B25:H25)=0,"",ROW()-6)</f>
      </c>
      <c r="B25" s="17"/>
      <c r="C25" s="18"/>
      <c r="D25" s="18"/>
      <c r="E25" s="19"/>
      <c r="F25" s="19"/>
      <c r="G25" s="19"/>
      <c r="H25" s="19"/>
    </row>
    <row r="26">
      <c r="A26" s="16">
        <f>IF(COUNTA(B26:H26)=0,"",ROW()-6)</f>
      </c>
      <c r="B26" s="17"/>
      <c r="C26" s="18"/>
      <c r="D26" s="18"/>
      <c r="E26" s="19"/>
      <c r="F26" s="19"/>
      <c r="G26" s="19"/>
      <c r="H26" s="19"/>
    </row>
    <row r="27">
      <c r="A27" s="16">
        <f>IF(COUNTA(B27:H27)=0,"",ROW()-6)</f>
      </c>
      <c r="B27" s="17"/>
      <c r="C27" s="18"/>
      <c r="D27" s="18"/>
      <c r="E27" s="19"/>
      <c r="F27" s="19"/>
      <c r="G27" s="19"/>
      <c r="H27" s="19"/>
    </row>
    <row r="28">
      <c r="A28" s="16">
        <f>IF(COUNTA(B28:H28)=0,"",ROW()-6)</f>
      </c>
      <c r="B28" s="17"/>
      <c r="C28" s="18"/>
      <c r="D28" s="18"/>
      <c r="E28" s="19"/>
      <c r="F28" s="19"/>
      <c r="G28" s="19"/>
      <c r="H28" s="19"/>
    </row>
    <row r="29">
      <c r="A29" s="16">
        <f>IF(COUNTA(B29:H29)=0,"",ROW()-6)</f>
      </c>
      <c r="B29" s="17"/>
      <c r="C29" s="18"/>
      <c r="D29" s="18"/>
      <c r="E29" s="19"/>
      <c r="F29" s="19"/>
      <c r="G29" s="19"/>
      <c r="H29" s="19"/>
    </row>
    <row r="30">
      <c r="A30" s="16">
        <f>IF(COUNTA(B30:H30)=0,"",ROW()-6)</f>
      </c>
      <c r="B30" s="17"/>
      <c r="C30" s="18"/>
      <c r="D30" s="18"/>
      <c r="E30" s="19"/>
      <c r="F30" s="19"/>
      <c r="G30" s="19"/>
      <c r="H30" s="19"/>
    </row>
    <row r="31">
      <c r="A31" s="16">
        <f>IF(COUNTA(B31:H31)=0,"",ROW()-6)</f>
      </c>
      <c r="B31" s="17"/>
      <c r="C31" s="18"/>
      <c r="D31" s="18"/>
      <c r="E31" s="19"/>
      <c r="F31" s="19"/>
      <c r="G31" s="19"/>
      <c r="H31" s="19"/>
    </row>
    <row r="32">
      <c r="A32" s="16">
        <f>IF(COUNTA(B32:H32)=0,"",ROW()-6)</f>
      </c>
      <c r="B32" s="17"/>
      <c r="C32" s="18"/>
      <c r="D32" s="18"/>
      <c r="E32" s="19"/>
      <c r="F32" s="19"/>
      <c r="G32" s="19"/>
      <c r="H32" s="19"/>
    </row>
    <row r="33">
      <c r="A33" s="16">
        <f>IF(COUNTA(B33:H33)=0,"",ROW()-6)</f>
      </c>
      <c r="B33" s="17"/>
      <c r="C33" s="18"/>
      <c r="D33" s="18"/>
      <c r="E33" s="19"/>
      <c r="F33" s="19"/>
      <c r="G33" s="19"/>
      <c r="H33" s="19"/>
    </row>
    <row r="34">
      <c r="A34" s="16">
        <f>IF(COUNTA(B34:H34)=0,"",ROW()-6)</f>
      </c>
      <c r="B34" s="17"/>
      <c r="C34" s="18"/>
      <c r="D34" s="18"/>
      <c r="E34" s="19"/>
      <c r="F34" s="19"/>
      <c r="G34" s="19"/>
      <c r="H34" s="19"/>
    </row>
    <row r="35">
      <c r="A35" s="16">
        <f>IF(COUNTA(B35:H35)=0,"",ROW()-6)</f>
      </c>
      <c r="B35" s="17"/>
      <c r="C35" s="18"/>
      <c r="D35" s="18"/>
      <c r="E35" s="19"/>
      <c r="F35" s="19"/>
      <c r="G35" s="19"/>
      <c r="H35" s="19"/>
    </row>
    <row r="36">
      <c r="A36" s="16">
        <f>IF(COUNTA(B36:H36)=0,"",ROW()-6)</f>
      </c>
      <c r="B36" s="17"/>
      <c r="C36" s="18"/>
      <c r="D36" s="18"/>
      <c r="E36" s="19"/>
      <c r="F36" s="19"/>
      <c r="G36" s="19"/>
      <c r="H36" s="19"/>
    </row>
    <row r="37">
      <c r="A37" s="16">
        <f>IF(COUNTA(B37:H37)=0,"",ROW()-6)</f>
      </c>
      <c r="B37" s="17"/>
      <c r="C37" s="18"/>
      <c r="D37" s="18"/>
      <c r="E37" s="19"/>
      <c r="F37" s="19"/>
      <c r="G37" s="19"/>
      <c r="H37" s="19"/>
    </row>
    <row r="38">
      <c r="A38" s="16">
        <f>IF(COUNTA(B38:H38)=0,"",ROW()-6)</f>
      </c>
      <c r="B38" s="17"/>
      <c r="C38" s="18"/>
      <c r="D38" s="18"/>
      <c r="E38" s="19"/>
      <c r="F38" s="19"/>
      <c r="G38" s="19"/>
      <c r="H38" s="19"/>
    </row>
    <row r="39">
      <c r="A39" s="16">
        <f>IF(COUNTA(B39:H39)=0,"",ROW()-6)</f>
      </c>
      <c r="B39" s="17"/>
      <c r="C39" s="18"/>
      <c r="D39" s="18"/>
      <c r="E39" s="19"/>
      <c r="F39" s="19"/>
      <c r="G39" s="19"/>
      <c r="H39" s="19"/>
    </row>
    <row r="40">
      <c r="A40" s="16">
        <f>IF(COUNTA(B40:H40)=0,"",ROW()-6)</f>
      </c>
      <c r="B40" s="17"/>
      <c r="C40" s="18"/>
      <c r="D40" s="18"/>
      <c r="E40" s="19"/>
      <c r="F40" s="19"/>
      <c r="G40" s="19"/>
      <c r="H40" s="19"/>
    </row>
    <row r="41">
      <c r="A41" s="16">
        <f>IF(COUNTA(B41:H41)=0,"",ROW()-6)</f>
      </c>
      <c r="B41" s="17"/>
      <c r="C41" s="18"/>
      <c r="D41" s="18"/>
      <c r="E41" s="19"/>
      <c r="F41" s="19"/>
      <c r="G41" s="19"/>
      <c r="H41" s="19"/>
    </row>
    <row r="42">
      <c r="A42" s="16">
        <f>IF(COUNTA(B42:H42)=0,"",ROW()-6)</f>
      </c>
      <c r="B42" s="17"/>
      <c r="C42" s="18"/>
      <c r="D42" s="18"/>
      <c r="E42" s="19"/>
      <c r="F42" s="19"/>
      <c r="G42" s="19"/>
      <c r="H42" s="19"/>
    </row>
    <row r="43">
      <c r="A43" s="16">
        <f>IF(COUNTA(B43:H43)=0,"",ROW()-6)</f>
      </c>
      <c r="B43" s="17"/>
      <c r="C43" s="18"/>
      <c r="D43" s="18"/>
      <c r="E43" s="19"/>
      <c r="F43" s="19"/>
      <c r="G43" s="19"/>
      <c r="H43" s="19"/>
    </row>
    <row r="44">
      <c r="A44" s="16">
        <f>IF(COUNTA(B44:H44)=0,"",ROW()-6)</f>
      </c>
      <c r="B44" s="17"/>
      <c r="C44" s="18"/>
      <c r="D44" s="18"/>
      <c r="E44" s="19"/>
      <c r="F44" s="19"/>
      <c r="G44" s="19"/>
      <c r="H44" s="19"/>
    </row>
    <row r="45">
      <c r="A45" s="16">
        <f>IF(COUNTA(B45:H45)=0,"",ROW()-6)</f>
      </c>
      <c r="B45" s="17"/>
      <c r="C45" s="18"/>
      <c r="D45" s="18"/>
      <c r="E45" s="19"/>
      <c r="F45" s="19"/>
      <c r="G45" s="19"/>
      <c r="H45" s="19"/>
    </row>
    <row r="46">
      <c r="A46" s="16">
        <f>IF(COUNTA(B46:H46)=0,"",ROW()-6)</f>
      </c>
      <c r="B46" s="17"/>
      <c r="C46" s="18"/>
      <c r="D46" s="18"/>
      <c r="E46" s="19"/>
      <c r="F46" s="19"/>
      <c r="G46" s="19"/>
      <c r="H46" s="19"/>
    </row>
    <row r="47">
      <c r="A47" s="16">
        <f>IF(COUNTA(B47:H47)=0,"",ROW()-6)</f>
      </c>
      <c r="B47" s="17"/>
      <c r="C47" s="18"/>
      <c r="D47" s="18"/>
      <c r="E47" s="19"/>
      <c r="F47" s="19"/>
      <c r="G47" s="19"/>
      <c r="H47" s="19"/>
    </row>
    <row r="48">
      <c r="A48" s="16">
        <f>IF(COUNTA(B48:H48)=0,"",ROW()-6)</f>
      </c>
      <c r="B48" s="17"/>
      <c r="C48" s="18"/>
      <c r="D48" s="18"/>
      <c r="E48" s="19"/>
      <c r="F48" s="19"/>
      <c r="G48" s="19"/>
      <c r="H48" s="19"/>
    </row>
    <row r="49">
      <c r="A49" s="16">
        <f>IF(COUNTA(B49:H49)=0,"",ROW()-6)</f>
      </c>
      <c r="B49" s="17"/>
      <c r="C49" s="18"/>
      <c r="D49" s="18"/>
      <c r="E49" s="19"/>
      <c r="F49" s="19"/>
      <c r="G49" s="19"/>
      <c r="H49" s="19"/>
    </row>
    <row r="50">
      <c r="A50" s="16">
        <f>IF(COUNTA(B50:H50)=0,"",ROW()-6)</f>
      </c>
      <c r="B50" s="17"/>
      <c r="C50" s="18"/>
      <c r="D50" s="18"/>
      <c r="E50" s="19"/>
      <c r="F50" s="19"/>
      <c r="G50" s="19"/>
      <c r="H50" s="19"/>
    </row>
    <row r="51">
      <c r="A51" s="16">
        <f>IF(COUNTA(B51:H51)=0,"",ROW()-6)</f>
      </c>
      <c r="B51" s="17"/>
      <c r="C51" s="18"/>
      <c r="D51" s="18"/>
      <c r="E51" s="19"/>
      <c r="F51" s="19"/>
      <c r="G51" s="19"/>
      <c r="H51" s="19"/>
    </row>
    <row r="52">
      <c r="A52" s="16">
        <f>IF(COUNTA(B52:H52)=0,"",ROW()-6)</f>
      </c>
      <c r="B52" s="17"/>
      <c r="C52" s="18"/>
      <c r="D52" s="18"/>
      <c r="E52" s="19"/>
      <c r="F52" s="19"/>
      <c r="G52" s="19"/>
      <c r="H52" s="19"/>
    </row>
    <row r="53">
      <c r="A53" s="16">
        <f>IF(COUNTA(B53:H53)=0,"",ROW()-6)</f>
      </c>
      <c r="B53" s="17"/>
      <c r="C53" s="18"/>
      <c r="D53" s="18"/>
      <c r="E53" s="19"/>
      <c r="F53" s="19"/>
      <c r="G53" s="19"/>
      <c r="H53" s="19"/>
    </row>
    <row r="54">
      <c r="A54" s="16">
        <f>IF(COUNTA(B54:H54)=0,"",ROW()-6)</f>
      </c>
      <c r="B54" s="17"/>
      <c r="C54" s="18"/>
      <c r="D54" s="18"/>
      <c r="E54" s="19"/>
      <c r="F54" s="19"/>
      <c r="G54" s="19"/>
      <c r="H54" s="19"/>
    </row>
    <row r="55">
      <c r="A55" s="16">
        <f>IF(COUNTA(B55:H55)=0,"",ROW()-6)</f>
      </c>
      <c r="B55" s="17"/>
      <c r="C55" s="18"/>
      <c r="D55" s="18"/>
      <c r="E55" s="19"/>
      <c r="F55" s="19"/>
      <c r="G55" s="19"/>
      <c r="H55" s="19"/>
    </row>
    <row r="56">
      <c r="A56" s="16">
        <f>IF(COUNTA(B56:H56)=0,"",ROW()-6)</f>
      </c>
      <c r="B56" s="17"/>
      <c r="C56" s="18"/>
      <c r="D56" s="18"/>
      <c r="E56" s="19"/>
      <c r="F56" s="19"/>
      <c r="G56" s="19"/>
      <c r="H56" s="19"/>
    </row>
    <row r="57">
      <c r="A57" s="16">
        <f>IF(COUNTA(B57:H57)=0,"",ROW()-6)</f>
      </c>
      <c r="B57" s="17"/>
      <c r="C57" s="18"/>
      <c r="D57" s="18"/>
      <c r="E57" s="19"/>
      <c r="F57" s="19"/>
      <c r="G57" s="19"/>
      <c r="H57" s="19"/>
    </row>
    <row r="58">
      <c r="A58" s="16">
        <f>IF(COUNTA(B58:H58)=0,"",ROW()-6)</f>
      </c>
      <c r="B58" s="17"/>
      <c r="C58" s="18"/>
      <c r="D58" s="18"/>
      <c r="E58" s="19"/>
      <c r="F58" s="19"/>
      <c r="G58" s="19"/>
      <c r="H58" s="19"/>
    </row>
    <row r="59">
      <c r="A59" s="16">
        <f>IF(COUNTA(B59:H59)=0,"",ROW()-6)</f>
      </c>
      <c r="B59" s="17"/>
      <c r="C59" s="18"/>
      <c r="D59" s="18"/>
      <c r="E59" s="19"/>
      <c r="F59" s="19"/>
      <c r="G59" s="19"/>
      <c r="H59" s="19"/>
    </row>
    <row r="60">
      <c r="A60" s="16">
        <f>IF(COUNTA(B60:H60)=0,"",ROW()-6)</f>
      </c>
      <c r="B60" s="17"/>
      <c r="C60" s="18"/>
      <c r="D60" s="18"/>
      <c r="E60" s="19"/>
      <c r="F60" s="19"/>
      <c r="G60" s="19"/>
      <c r="H60" s="19"/>
    </row>
    <row r="61">
      <c r="A61" s="16">
        <f>IF(COUNTA(B61:H61)=0,"",ROW()-6)</f>
      </c>
      <c r="B61" s="17"/>
      <c r="C61" s="18"/>
      <c r="D61" s="18"/>
      <c r="E61" s="19"/>
      <c r="F61" s="19"/>
      <c r="G61" s="19"/>
      <c r="H61" s="19"/>
    </row>
    <row r="62">
      <c r="A62" s="16">
        <f>IF(COUNTA(B62:H62)=0,"",ROW()-6)</f>
      </c>
      <c r="B62" s="17"/>
      <c r="C62" s="18"/>
      <c r="D62" s="18"/>
      <c r="E62" s="19"/>
      <c r="F62" s="19"/>
      <c r="G62" s="19"/>
      <c r="H62" s="19"/>
    </row>
    <row r="63">
      <c r="A63" s="16">
        <f>IF(COUNTA(B63:H63)=0,"",ROW()-6)</f>
      </c>
      <c r="B63" s="17"/>
      <c r="C63" s="18"/>
      <c r="D63" s="18"/>
      <c r="E63" s="19"/>
      <c r="F63" s="19"/>
      <c r="G63" s="19"/>
      <c r="H63" s="19"/>
    </row>
    <row r="64">
      <c r="A64" s="16">
        <f>IF(COUNTA(B64:H64)=0,"",ROW()-6)</f>
      </c>
      <c r="B64" s="17"/>
      <c r="C64" s="18"/>
      <c r="D64" s="18"/>
      <c r="E64" s="19"/>
      <c r="F64" s="19"/>
      <c r="G64" s="19"/>
      <c r="H64" s="19"/>
    </row>
    <row r="65">
      <c r="A65" s="16">
        <f>IF(COUNTA(B65:H65)=0,"",ROW()-6)</f>
      </c>
      <c r="B65" s="17"/>
      <c r="C65" s="18"/>
      <c r="D65" s="18"/>
      <c r="E65" s="19"/>
      <c r="F65" s="19"/>
      <c r="G65" s="19"/>
      <c r="H65" s="19"/>
    </row>
    <row r="66">
      <c r="A66" s="16">
        <f>IF(COUNTA(B66:H66)=0,"",ROW()-6)</f>
      </c>
      <c r="B66" s="17"/>
      <c r="C66" s="18"/>
      <c r="D66" s="18"/>
      <c r="E66" s="19"/>
      <c r="F66" s="19"/>
      <c r="G66" s="19"/>
      <c r="H66" s="19"/>
    </row>
    <row r="67">
      <c r="A67" s="20" t="inlineStr">
        <is>
          <t xml:space="preserve">TOTAL LUNĂ</t>
        </is>
      </c>
      <c r="B67" s="22"/>
      <c r="C67" s="22"/>
      <c r="D67" s="22"/>
      <c r="E67" s="21">
        <f>SUM(E7:E66)</f>
      </c>
      <c r="F67" s="21">
        <f>SUM(F7:F66)</f>
      </c>
      <c r="G67" s="21">
        <f>SUM(G7:G66)</f>
      </c>
      <c r="H67" s="21">
        <f>SUM(H7:H66)</f>
      </c>
    </row>
  </sheetData>
  <mergeCells count="8">
    <mergeCell ref="A1:H1"/>
    <mergeCell ref="A4:A5"/>
    <mergeCell ref="B4:B5"/>
    <mergeCell ref="C4:C5"/>
    <mergeCell ref="D4:D5"/>
    <mergeCell ref="E4:F4"/>
    <mergeCell ref="G4:H4"/>
    <mergeCell ref="A67:D67"/>
  </mergeCells>
  <dataValidations count="2">
    <dataValidation type="date" errorStyle="warning" operator="between" allowBlank="1" showErrorMessage="1" errorTitle="Data" error="Data nu este în luna decembrie a anului din „Date generale”." sqref="B7:B66">
      <formula1>DATE('Date generale'!$C$7,12,1)</formula1>
      <formula2>DATE('Date generale'!$C$7,13,0)</formula2>
    </dataValidation>
    <dataValidation type="decimal" operator="greaterThanOrEqual" allowBlank="1" showErrorMessage="1" error="Sumele se trec pozitive." sqref="E7:H66">
      <formula1>0</formula1>
    </dataValidation>
  </dataValidations>
  <pageMargins left="0.4" right="0.4" top="0.5" bottom="0.5" header="0.3" footer="0.3"/>
  <pageSetup paperSize="9" orientation="landscape" fitToWidth="1" fitToHeight="0"/>
  <headerFooter>
    <oddFooter>&amp;CPagina &amp;P din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Registrul-jurnal de încasări și plăți</dc:title>
  <dc:creator>Cont Consulting</dc:creator>
  <dcterms:created xsi:type="dcterms:W3CDTF">2026-10-28T00:00:00Z</dcterms:created>
</cp:coreProperties>
</file>